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0" windowWidth="15480" windowHeight="9975" activeTab="0"/>
  </bookViews>
  <sheets>
    <sheet name="List1" sheetId="1" r:id="rId1"/>
  </sheets>
  <definedNames/>
  <calcPr calcMode="manual" fullCalcOnLoad="1"/>
</workbook>
</file>

<file path=xl/sharedStrings.xml><?xml version="1.0" encoding="utf-8"?>
<sst xmlns="http://schemas.openxmlformats.org/spreadsheetml/2006/main" count="75" uniqueCount="63">
  <si>
    <t>RATED DATA</t>
  </si>
  <si>
    <t>Motor type</t>
  </si>
  <si>
    <t>Rated Speed</t>
  </si>
  <si>
    <t>DC Bus Voltage</t>
  </si>
  <si>
    <t>V</t>
  </si>
  <si>
    <t>Nominal AC Voltage</t>
  </si>
  <si>
    <t>Rated Motor Voltage</t>
  </si>
  <si>
    <t>Rated Torque</t>
  </si>
  <si>
    <t>Nm</t>
  </si>
  <si>
    <t>Rated AC Current</t>
  </si>
  <si>
    <t>A</t>
  </si>
  <si>
    <t>Stall Torque</t>
  </si>
  <si>
    <t>Stall AC Current</t>
  </si>
  <si>
    <t>Peak Torque</t>
  </si>
  <si>
    <t>Peak Current</t>
  </si>
  <si>
    <t>Max. Speed</t>
  </si>
  <si>
    <t>EMF Constant</t>
  </si>
  <si>
    <t>V/1000</t>
  </si>
  <si>
    <t>Torque Constant</t>
  </si>
  <si>
    <t>Nm/A</t>
  </si>
  <si>
    <t>Terminal Resistance</t>
  </si>
  <si>
    <t>W</t>
  </si>
  <si>
    <t>Terminal Inductance</t>
  </si>
  <si>
    <t>mH</t>
  </si>
  <si>
    <t>No Load Speed</t>
  </si>
  <si>
    <t>El. Time Constant</t>
  </si>
  <si>
    <t>ms</t>
  </si>
  <si>
    <t>Mech. Time Constant</t>
  </si>
  <si>
    <t>Thermal Time Constant</t>
  </si>
  <si>
    <t>min</t>
  </si>
  <si>
    <t>Rotor Inertia</t>
  </si>
  <si>
    <t>J</t>
  </si>
  <si>
    <r>
      <t>n</t>
    </r>
    <r>
      <rPr>
        <sz val="7"/>
        <rFont val="Arial"/>
        <family val="2"/>
      </rPr>
      <t>n</t>
    </r>
  </si>
  <si>
    <r>
      <t>min</t>
    </r>
    <r>
      <rPr>
        <vertAlign val="superscript"/>
        <sz val="10"/>
        <rFont val="Arial"/>
        <family val="2"/>
      </rPr>
      <t>-1</t>
    </r>
  </si>
  <si>
    <r>
      <t>U</t>
    </r>
    <r>
      <rPr>
        <sz val="7"/>
        <rFont val="Arial"/>
        <family val="2"/>
      </rPr>
      <t>dc</t>
    </r>
  </si>
  <si>
    <r>
      <t>U</t>
    </r>
    <r>
      <rPr>
        <sz val="7"/>
        <rFont val="Arial"/>
        <family val="2"/>
      </rPr>
      <t>n</t>
    </r>
  </si>
  <si>
    <r>
      <t>U</t>
    </r>
    <r>
      <rPr>
        <sz val="7"/>
        <rFont val="Arial"/>
        <family val="2"/>
      </rPr>
      <t>m</t>
    </r>
  </si>
  <si>
    <r>
      <t>M</t>
    </r>
    <r>
      <rPr>
        <sz val="7"/>
        <rFont val="Arial"/>
        <family val="2"/>
      </rPr>
      <t>n</t>
    </r>
  </si>
  <si>
    <r>
      <t>I</t>
    </r>
    <r>
      <rPr>
        <sz val="7"/>
        <rFont val="Arial"/>
        <family val="2"/>
      </rPr>
      <t>n</t>
    </r>
  </si>
  <si>
    <r>
      <t>M</t>
    </r>
    <r>
      <rPr>
        <sz val="7"/>
        <rFont val="Arial"/>
        <family val="2"/>
      </rPr>
      <t>o</t>
    </r>
  </si>
  <si>
    <r>
      <t>I</t>
    </r>
    <r>
      <rPr>
        <sz val="7"/>
        <rFont val="Arial"/>
        <family val="2"/>
      </rPr>
      <t>o</t>
    </r>
  </si>
  <si>
    <r>
      <t>M</t>
    </r>
    <r>
      <rPr>
        <sz val="7"/>
        <rFont val="Arial"/>
        <family val="2"/>
      </rPr>
      <t>max</t>
    </r>
  </si>
  <si>
    <r>
      <t>I</t>
    </r>
    <r>
      <rPr>
        <sz val="7"/>
        <rFont val="Arial"/>
        <family val="2"/>
      </rPr>
      <t>max</t>
    </r>
  </si>
  <si>
    <r>
      <t>n</t>
    </r>
    <r>
      <rPr>
        <sz val="7"/>
        <rFont val="Arial"/>
        <family val="2"/>
      </rPr>
      <t>max</t>
    </r>
  </si>
  <si>
    <r>
      <t>K</t>
    </r>
    <r>
      <rPr>
        <sz val="7"/>
        <rFont val="Arial"/>
        <family val="2"/>
      </rPr>
      <t>E</t>
    </r>
  </si>
  <si>
    <r>
      <t>K</t>
    </r>
    <r>
      <rPr>
        <sz val="7"/>
        <rFont val="Arial"/>
        <family val="2"/>
      </rPr>
      <t>T</t>
    </r>
  </si>
  <si>
    <r>
      <t>R</t>
    </r>
    <r>
      <rPr>
        <sz val="7"/>
        <rFont val="Arial"/>
        <family val="2"/>
      </rPr>
      <t>2ph</t>
    </r>
  </si>
  <si>
    <r>
      <t>L</t>
    </r>
    <r>
      <rPr>
        <sz val="7"/>
        <rFont val="Arial"/>
        <family val="2"/>
      </rPr>
      <t>2ph</t>
    </r>
  </si>
  <si>
    <r>
      <t>n</t>
    </r>
    <r>
      <rPr>
        <sz val="7"/>
        <rFont val="Arial"/>
        <family val="2"/>
      </rPr>
      <t>o</t>
    </r>
  </si>
  <si>
    <r>
      <t>Torque at I</t>
    </r>
    <r>
      <rPr>
        <sz val="7"/>
        <rFont val="Arial"/>
        <family val="2"/>
      </rPr>
      <t>max</t>
    </r>
    <r>
      <rPr>
        <sz val="10"/>
        <rFont val="Arial"/>
        <family val="2"/>
      </rPr>
      <t>/U</t>
    </r>
    <r>
      <rPr>
        <sz val="7"/>
        <rFont val="Arial"/>
        <family val="2"/>
      </rPr>
      <t xml:space="preserve">n </t>
    </r>
  </si>
  <si>
    <r>
      <t>M</t>
    </r>
    <r>
      <rPr>
        <sz val="7"/>
        <rFont val="Arial"/>
        <family val="2"/>
      </rPr>
      <t>z</t>
    </r>
  </si>
  <si>
    <r>
      <t>Speed at I</t>
    </r>
    <r>
      <rPr>
        <sz val="7"/>
        <rFont val="Arial"/>
        <family val="2"/>
      </rPr>
      <t>max</t>
    </r>
    <r>
      <rPr>
        <sz val="10"/>
        <rFont val="Arial"/>
        <family val="2"/>
      </rPr>
      <t>/U</t>
    </r>
    <r>
      <rPr>
        <sz val="7"/>
        <rFont val="Arial"/>
        <family val="2"/>
      </rPr>
      <t>n</t>
    </r>
  </si>
  <si>
    <r>
      <t>n</t>
    </r>
    <r>
      <rPr>
        <sz val="7"/>
        <rFont val="Arial"/>
        <family val="2"/>
      </rPr>
      <t>z</t>
    </r>
  </si>
  <si>
    <r>
      <t>Max. Torque at n</t>
    </r>
    <r>
      <rPr>
        <sz val="7"/>
        <rFont val="Arial"/>
        <family val="2"/>
      </rPr>
      <t>n</t>
    </r>
  </si>
  <si>
    <r>
      <t>M</t>
    </r>
    <r>
      <rPr>
        <sz val="7"/>
        <rFont val="Arial"/>
        <family val="2"/>
      </rPr>
      <t>x</t>
    </r>
  </si>
  <si>
    <r>
      <t>T</t>
    </r>
    <r>
      <rPr>
        <vertAlign val="subscript"/>
        <sz val="10"/>
        <rFont val="Arial"/>
        <family val="2"/>
      </rPr>
      <t>el</t>
    </r>
  </si>
  <si>
    <r>
      <t>T</t>
    </r>
    <r>
      <rPr>
        <vertAlign val="subscript"/>
        <sz val="10"/>
        <rFont val="Arial"/>
        <family val="2"/>
      </rPr>
      <t>mech</t>
    </r>
  </si>
  <si>
    <r>
      <t>T</t>
    </r>
    <r>
      <rPr>
        <vertAlign val="subscript"/>
        <sz val="10"/>
        <rFont val="Arial"/>
        <family val="2"/>
      </rPr>
      <t>th</t>
    </r>
  </si>
  <si>
    <r>
      <t>kgcm</t>
    </r>
    <r>
      <rPr>
        <vertAlign val="superscript"/>
        <sz val="10"/>
        <rFont val="Arial"/>
        <family val="2"/>
      </rPr>
      <t>2</t>
    </r>
  </si>
  <si>
    <t>Number of poles</t>
  </si>
  <si>
    <t>2p</t>
  </si>
  <si>
    <t>0225</t>
  </si>
  <si>
    <t>TGQ1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</si>
</sst>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2]#0.00;[&lt;50]#0.0;#"/>
    <numFmt numFmtId="165" formatCode="0.0"/>
    <numFmt numFmtId="166" formatCode="0.000"/>
    <numFmt numFmtId="167" formatCode="[&lt;1]#0.000;#0.00"/>
    <numFmt numFmtId="168" formatCode="[&lt;1]#0.00;[&lt;20]#0.0;#"/>
    <numFmt numFmtId="169" formatCode="[&lt;2]#0.0;[&lt;50]#0;#"/>
    <numFmt numFmtId="170" formatCode="[&lt;1]#0.00;[&lt;100]#0.0;#"/>
    <numFmt numFmtId="171" formatCode="[&lt;1]#0.00;[&lt;100]#0.0;#0"/>
  </numFmts>
  <fonts count="43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164" fontId="0" fillId="0" borderId="15" xfId="0" applyNumberFormat="1" applyFont="1" applyFill="1" applyBorder="1" applyAlignment="1" applyProtection="1">
      <alignment horizontal="right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164" fontId="0" fillId="0" borderId="19" xfId="0" applyNumberFormat="1" applyFont="1" applyFill="1" applyBorder="1" applyAlignment="1" applyProtection="1">
      <alignment horizontal="right"/>
      <protection/>
    </xf>
    <xf numFmtId="0" fontId="0" fillId="0" borderId="20" xfId="0" applyNumberFormat="1" applyFont="1" applyFill="1" applyBorder="1" applyAlignment="1" applyProtection="1">
      <alignment/>
      <protection/>
    </xf>
    <xf numFmtId="1" fontId="0" fillId="0" borderId="20" xfId="0" applyNumberFormat="1" applyFont="1" applyFill="1" applyBorder="1" applyAlignment="1" applyProtection="1">
      <alignment/>
      <protection/>
    </xf>
    <xf numFmtId="2" fontId="0" fillId="0" borderId="20" xfId="0" applyNumberFormat="1" applyFont="1" applyFill="1" applyBorder="1" applyAlignment="1" applyProtection="1">
      <alignment/>
      <protection/>
    </xf>
    <xf numFmtId="168" fontId="0" fillId="0" borderId="19" xfId="0" applyNumberFormat="1" applyFont="1" applyFill="1" applyBorder="1" applyAlignment="1" applyProtection="1">
      <alignment horizontal="right"/>
      <protection/>
    </xf>
    <xf numFmtId="165" fontId="0" fillId="0" borderId="21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/>
      <protection/>
    </xf>
    <xf numFmtId="165" fontId="0" fillId="0" borderId="19" xfId="0" applyNumberFormat="1" applyFont="1" applyFill="1" applyBorder="1" applyAlignment="1" applyProtection="1">
      <alignment horizontal="right"/>
      <protection/>
    </xf>
    <xf numFmtId="165" fontId="0" fillId="0" borderId="20" xfId="0" applyNumberFormat="1" applyFont="1" applyFill="1" applyBorder="1" applyAlignment="1" applyProtection="1">
      <alignment/>
      <protection/>
    </xf>
    <xf numFmtId="2" fontId="7" fillId="0" borderId="2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0" fillId="0" borderId="24" xfId="0" applyNumberFormat="1" applyFont="1" applyFill="1" applyBorder="1" applyAlignment="1" applyProtection="1">
      <alignment vertical="center"/>
      <protection/>
    </xf>
    <xf numFmtId="165" fontId="0" fillId="0" borderId="25" xfId="0" applyNumberFormat="1" applyFont="1" applyFill="1" applyBorder="1" applyAlignment="1" applyProtection="1">
      <alignment vertical="center"/>
      <protection/>
    </xf>
    <xf numFmtId="0" fontId="0" fillId="0" borderId="26" xfId="0" applyFont="1" applyBorder="1" applyAlignment="1">
      <alignment horizontal="right"/>
    </xf>
    <xf numFmtId="0" fontId="0" fillId="0" borderId="27" xfId="0" applyNumberFormat="1" applyFont="1" applyFill="1" applyBorder="1" applyAlignment="1" applyProtection="1">
      <alignment vertical="center"/>
      <protection/>
    </xf>
    <xf numFmtId="168" fontId="0" fillId="0" borderId="28" xfId="0" applyNumberFormat="1" applyFont="1" applyFill="1" applyBorder="1" applyAlignment="1" applyProtection="1">
      <alignment horizontal="right"/>
      <protection/>
    </xf>
    <xf numFmtId="2" fontId="0" fillId="0" borderId="25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right"/>
    </xf>
    <xf numFmtId="0" fontId="0" fillId="0" borderId="29" xfId="0" applyNumberFormat="1" applyFont="1" applyFill="1" applyBorder="1" applyAlignment="1" applyProtection="1">
      <alignment/>
      <protection/>
    </xf>
    <xf numFmtId="168" fontId="0" fillId="0" borderId="30" xfId="0" applyNumberFormat="1" applyFont="1" applyFill="1" applyBorder="1" applyAlignment="1" applyProtection="1">
      <alignment horizontal="right"/>
      <protection/>
    </xf>
    <xf numFmtId="0" fontId="0" fillId="0" borderId="31" xfId="0" applyNumberFormat="1" applyFont="1" applyFill="1" applyBorder="1" applyAlignment="1" applyProtection="1">
      <alignment/>
      <protection/>
    </xf>
    <xf numFmtId="0" fontId="0" fillId="0" borderId="32" xfId="0" applyNumberFormat="1" applyFont="1" applyFill="1" applyBorder="1" applyAlignment="1" applyProtection="1">
      <alignment/>
      <protection/>
    </xf>
    <xf numFmtId="168" fontId="0" fillId="0" borderId="33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1" fontId="0" fillId="0" borderId="22" xfId="0" applyNumberFormat="1" applyFont="1" applyFill="1" applyBorder="1" applyAlignment="1" applyProtection="1">
      <alignment/>
      <protection/>
    </xf>
    <xf numFmtId="14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169" fontId="0" fillId="0" borderId="28" xfId="0" applyNumberFormat="1" applyFont="1" applyFill="1" applyBorder="1" applyAlignment="1" applyProtection="1">
      <alignment horizontal="right"/>
      <protection/>
    </xf>
    <xf numFmtId="0" fontId="0" fillId="0" borderId="34" xfId="0" applyNumberFormat="1" applyFont="1" applyFill="1" applyBorder="1" applyAlignment="1" applyProtection="1">
      <alignment/>
      <protection/>
    </xf>
    <xf numFmtId="0" fontId="0" fillId="0" borderId="27" xfId="0" applyNumberFormat="1" applyFont="1" applyFill="1" applyBorder="1" applyAlignment="1" applyProtection="1">
      <alignment/>
      <protection/>
    </xf>
    <xf numFmtId="166" fontId="0" fillId="0" borderId="35" xfId="0" applyNumberFormat="1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0</xdr:rowOff>
    </xdr:from>
    <xdr:to>
      <xdr:col>5</xdr:col>
      <xdr:colOff>600075</xdr:colOff>
      <xdr:row>51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466725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1.00390625" style="0" customWidth="1"/>
    <col min="2" max="2" width="22.140625" style="0" customWidth="1"/>
    <col min="3" max="3" width="8.28125" style="0" customWidth="1"/>
    <col min="4" max="4" width="9.7109375" style="43" customWidth="1"/>
    <col min="5" max="5" width="9.8515625" style="0" customWidth="1"/>
    <col min="6" max="6" width="10.140625" style="0" customWidth="1"/>
  </cols>
  <sheetData>
    <row r="1" spans="1:6" ht="18">
      <c r="A1" s="1"/>
      <c r="B1" s="2" t="s">
        <v>0</v>
      </c>
      <c r="C1" s="3"/>
      <c r="D1" s="4"/>
      <c r="E1" s="3"/>
      <c r="F1" s="3"/>
    </row>
    <row r="2" spans="1:6" ht="13.5" thickBot="1">
      <c r="A2" s="5"/>
      <c r="B2" s="5" t="s">
        <v>1</v>
      </c>
      <c r="C2" s="5"/>
      <c r="D2" s="6"/>
      <c r="E2" s="5"/>
      <c r="F2" s="5"/>
    </row>
    <row r="3" spans="1:6" ht="13.5" customHeight="1" thickBot="1">
      <c r="A3" s="5"/>
      <c r="B3" s="7" t="s">
        <v>62</v>
      </c>
      <c r="C3" s="8" t="s">
        <v>61</v>
      </c>
      <c r="D3" s="9">
        <v>20</v>
      </c>
      <c r="E3" s="10">
        <v>320</v>
      </c>
      <c r="F3" s="5"/>
    </row>
    <row r="4" spans="1:6" ht="13.5" customHeight="1" thickBot="1">
      <c r="A4" s="5"/>
      <c r="B4" s="5"/>
      <c r="C4" s="5"/>
      <c r="D4" s="6"/>
      <c r="E4" s="5"/>
      <c r="F4" s="5"/>
    </row>
    <row r="5" spans="1:6" ht="13.5" customHeight="1">
      <c r="A5" s="5"/>
      <c r="B5" s="11" t="s">
        <v>2</v>
      </c>
      <c r="C5" s="12" t="s">
        <v>32</v>
      </c>
      <c r="D5" s="13">
        <v>2000</v>
      </c>
      <c r="E5" s="14" t="s">
        <v>33</v>
      </c>
      <c r="F5" s="5"/>
    </row>
    <row r="6" spans="1:6" ht="13.5" customHeight="1">
      <c r="A6" s="5"/>
      <c r="B6" s="15" t="s">
        <v>3</v>
      </c>
      <c r="C6" s="16" t="s">
        <v>34</v>
      </c>
      <c r="D6" s="17">
        <v>320</v>
      </c>
      <c r="E6" s="18" t="s">
        <v>4</v>
      </c>
      <c r="F6" s="5"/>
    </row>
    <row r="7" spans="1:6" ht="13.5" customHeight="1">
      <c r="A7" s="5"/>
      <c r="B7" s="15" t="s">
        <v>5</v>
      </c>
      <c r="C7" s="16" t="s">
        <v>35</v>
      </c>
      <c r="D7" s="17">
        <v>220</v>
      </c>
      <c r="E7" s="18" t="s">
        <v>4</v>
      </c>
      <c r="F7" s="5"/>
    </row>
    <row r="8" spans="1:6" ht="13.5" customHeight="1">
      <c r="A8" s="5"/>
      <c r="B8" s="15" t="s">
        <v>6</v>
      </c>
      <c r="C8" s="16" t="s">
        <v>36</v>
      </c>
      <c r="D8" s="17">
        <v>132</v>
      </c>
      <c r="E8" s="19" t="s">
        <v>4</v>
      </c>
      <c r="F8" s="5"/>
    </row>
    <row r="9" spans="1:6" ht="13.5" customHeight="1">
      <c r="A9" s="5"/>
      <c r="B9" s="15" t="s">
        <v>7</v>
      </c>
      <c r="C9" s="16" t="s">
        <v>37</v>
      </c>
      <c r="D9" s="17">
        <v>2.1</v>
      </c>
      <c r="E9" s="20" t="s">
        <v>8</v>
      </c>
      <c r="F9" s="5"/>
    </row>
    <row r="10" spans="1:6" ht="13.5" customHeight="1">
      <c r="A10" s="5"/>
      <c r="B10" s="15" t="s">
        <v>9</v>
      </c>
      <c r="C10" s="16" t="s">
        <v>38</v>
      </c>
      <c r="D10" s="17">
        <v>2.5</v>
      </c>
      <c r="E10" s="20" t="s">
        <v>10</v>
      </c>
      <c r="F10" s="5"/>
    </row>
    <row r="11" spans="1:6" ht="13.5" customHeight="1">
      <c r="A11" s="5"/>
      <c r="B11" s="15" t="s">
        <v>11</v>
      </c>
      <c r="C11" s="16" t="s">
        <v>39</v>
      </c>
      <c r="D11" s="17">
        <v>2.25</v>
      </c>
      <c r="E11" s="18" t="s">
        <v>8</v>
      </c>
      <c r="F11" s="5"/>
    </row>
    <row r="12" spans="1:6" ht="13.5" customHeight="1">
      <c r="A12" s="5"/>
      <c r="B12" s="15" t="s">
        <v>12</v>
      </c>
      <c r="C12" s="16" t="s">
        <v>40</v>
      </c>
      <c r="D12" s="17">
        <v>2.57</v>
      </c>
      <c r="E12" s="20" t="s">
        <v>10</v>
      </c>
      <c r="F12" s="5"/>
    </row>
    <row r="13" spans="1:6" ht="13.5" customHeight="1">
      <c r="A13" s="5"/>
      <c r="B13" s="15" t="s">
        <v>13</v>
      </c>
      <c r="C13" s="16" t="s">
        <v>41</v>
      </c>
      <c r="D13" s="21">
        <v>9</v>
      </c>
      <c r="E13" s="18" t="s">
        <v>8</v>
      </c>
      <c r="F13" s="5"/>
    </row>
    <row r="14" spans="1:6" ht="13.5" customHeight="1">
      <c r="A14" s="5"/>
      <c r="B14" s="15" t="s">
        <v>14</v>
      </c>
      <c r="C14" s="16" t="s">
        <v>42</v>
      </c>
      <c r="D14" s="21">
        <v>13.79</v>
      </c>
      <c r="E14" s="22" t="s">
        <v>10</v>
      </c>
      <c r="F14" s="5"/>
    </row>
    <row r="15" spans="1:6" ht="13.5" customHeight="1">
      <c r="A15" s="5"/>
      <c r="B15" s="15" t="s">
        <v>15</v>
      </c>
      <c r="C15" s="16" t="s">
        <v>43</v>
      </c>
      <c r="D15" s="17">
        <v>9000</v>
      </c>
      <c r="E15" s="23" t="s">
        <v>33</v>
      </c>
      <c r="F15" s="5"/>
    </row>
    <row r="16" spans="1:6" ht="13.5" customHeight="1">
      <c r="A16" s="5"/>
      <c r="B16" s="15" t="s">
        <v>16</v>
      </c>
      <c r="C16" s="16" t="s">
        <v>44</v>
      </c>
      <c r="D16" s="24">
        <v>53</v>
      </c>
      <c r="E16" s="25" t="s">
        <v>17</v>
      </c>
      <c r="F16" s="5"/>
    </row>
    <row r="17" spans="1:6" ht="13.5" customHeight="1">
      <c r="A17" s="5"/>
      <c r="B17" s="15" t="s">
        <v>18</v>
      </c>
      <c r="C17" s="16" t="s">
        <v>45</v>
      </c>
      <c r="D17" s="17">
        <v>0.88</v>
      </c>
      <c r="E17" s="20" t="s">
        <v>19</v>
      </c>
      <c r="F17" s="5"/>
    </row>
    <row r="18" spans="1:6" ht="13.5" customHeight="1">
      <c r="A18" s="5"/>
      <c r="B18" s="15" t="s">
        <v>20</v>
      </c>
      <c r="C18" s="16" t="s">
        <v>46</v>
      </c>
      <c r="D18" s="17">
        <v>6.15</v>
      </c>
      <c r="E18" s="26" t="s">
        <v>21</v>
      </c>
      <c r="F18" s="5"/>
    </row>
    <row r="19" spans="1:6" ht="13.5" customHeight="1">
      <c r="A19" s="5"/>
      <c r="B19" s="15" t="s">
        <v>22</v>
      </c>
      <c r="C19" s="16" t="s">
        <v>47</v>
      </c>
      <c r="D19" s="17">
        <v>10.3</v>
      </c>
      <c r="E19" s="25" t="s">
        <v>23</v>
      </c>
      <c r="F19" s="5"/>
    </row>
    <row r="20" spans="1:6" ht="13.5" customHeight="1" thickBot="1">
      <c r="A20" s="5"/>
      <c r="B20" s="27" t="s">
        <v>59</v>
      </c>
      <c r="C20" s="28" t="s">
        <v>60</v>
      </c>
      <c r="D20" s="44">
        <v>16</v>
      </c>
      <c r="E20" s="29"/>
      <c r="F20" s="5"/>
    </row>
    <row r="21" spans="1:6" ht="13.5" customHeight="1" thickBot="1">
      <c r="A21" s="5"/>
      <c r="B21" s="1"/>
      <c r="C21" s="1"/>
      <c r="D21" s="30"/>
      <c r="E21" s="1"/>
      <c r="F21" s="5"/>
    </row>
    <row r="22" spans="1:6" ht="13.5" customHeight="1">
      <c r="A22" s="5"/>
      <c r="B22" s="11" t="s">
        <v>24</v>
      </c>
      <c r="C22" s="12" t="s">
        <v>48</v>
      </c>
      <c r="D22" s="13">
        <v>4130</v>
      </c>
      <c r="E22" s="14" t="s">
        <v>33</v>
      </c>
      <c r="F22" s="5"/>
    </row>
    <row r="23" spans="1:6" ht="13.5" customHeight="1">
      <c r="A23" s="5"/>
      <c r="B23" s="15" t="s">
        <v>49</v>
      </c>
      <c r="C23" s="16" t="s">
        <v>50</v>
      </c>
      <c r="D23" s="21">
        <v>8.92</v>
      </c>
      <c r="E23" s="20" t="s">
        <v>8</v>
      </c>
      <c r="F23" s="5"/>
    </row>
    <row r="24" spans="1:6" ht="13.5" customHeight="1">
      <c r="A24" s="5"/>
      <c r="B24" s="15" t="s">
        <v>51</v>
      </c>
      <c r="C24" s="16" t="s">
        <v>52</v>
      </c>
      <c r="D24" s="17">
        <v>1210</v>
      </c>
      <c r="E24" s="23" t="s">
        <v>33</v>
      </c>
      <c r="F24" s="5"/>
    </row>
    <row r="25" spans="1:6" ht="13.5" customHeight="1" thickBot="1">
      <c r="A25" s="5"/>
      <c r="B25" s="27" t="s">
        <v>53</v>
      </c>
      <c r="C25" s="31" t="s">
        <v>54</v>
      </c>
      <c r="D25" s="32">
        <v>6.13</v>
      </c>
      <c r="E25" s="33" t="s">
        <v>8</v>
      </c>
      <c r="F25" s="5"/>
    </row>
    <row r="26" spans="1:6" ht="13.5" customHeight="1" thickBot="1">
      <c r="A26" s="5"/>
      <c r="B26" s="1"/>
      <c r="C26" s="1"/>
      <c r="D26" s="34"/>
      <c r="E26" s="1"/>
      <c r="F26" s="5"/>
    </row>
    <row r="27" spans="1:6" ht="13.5" customHeight="1">
      <c r="A27" s="5"/>
      <c r="B27" s="11" t="s">
        <v>25</v>
      </c>
      <c r="C27" s="35" t="s">
        <v>55</v>
      </c>
      <c r="D27" s="36">
        <f>D19/D18</f>
        <v>1.6747967479674797</v>
      </c>
      <c r="E27" s="14" t="s">
        <v>26</v>
      </c>
      <c r="F27" s="5"/>
    </row>
    <row r="28" spans="1:6" ht="13.5" customHeight="1">
      <c r="A28" s="5"/>
      <c r="B28" s="37" t="s">
        <v>27</v>
      </c>
      <c r="C28" s="38" t="s">
        <v>56</v>
      </c>
      <c r="D28" s="39">
        <f>D18*D30*633/D16^2</f>
        <v>1.1780019579921681</v>
      </c>
      <c r="E28" s="23" t="s">
        <v>26</v>
      </c>
      <c r="F28" s="5"/>
    </row>
    <row r="29" spans="1:6" ht="13.5" customHeight="1">
      <c r="A29" s="5"/>
      <c r="B29" s="37" t="s">
        <v>28</v>
      </c>
      <c r="C29" s="38" t="s">
        <v>57</v>
      </c>
      <c r="D29" s="40">
        <v>28</v>
      </c>
      <c r="E29" s="41" t="s">
        <v>29</v>
      </c>
      <c r="F29" s="5"/>
    </row>
    <row r="30" spans="1:6" ht="13.5" customHeight="1" thickBot="1">
      <c r="A30" s="5"/>
      <c r="B30" s="45" t="s">
        <v>30</v>
      </c>
      <c r="C30" s="46" t="s">
        <v>31</v>
      </c>
      <c r="D30" s="32">
        <v>0.85</v>
      </c>
      <c r="E30" s="47" t="s">
        <v>58</v>
      </c>
      <c r="F30" s="5"/>
    </row>
    <row r="31" spans="1:6" ht="12.75">
      <c r="A31" s="1"/>
      <c r="B31" s="1"/>
      <c r="C31" s="1"/>
      <c r="D31" s="34"/>
      <c r="E31" s="1"/>
      <c r="F31" s="1"/>
    </row>
    <row r="32" spans="1:6" ht="12.75">
      <c r="A32" s="1"/>
      <c r="B32" s="1"/>
      <c r="C32" s="1"/>
      <c r="D32" s="34"/>
      <c r="E32" s="1"/>
      <c r="F32" s="1"/>
    </row>
    <row r="33" spans="1:6" ht="12.75">
      <c r="A33" s="1"/>
      <c r="B33" s="1"/>
      <c r="C33" s="1"/>
      <c r="D33" s="34"/>
      <c r="E33" s="1"/>
      <c r="F33" s="1"/>
    </row>
    <row r="34" spans="1:6" ht="12.75">
      <c r="A34" s="1"/>
      <c r="B34" s="1"/>
      <c r="C34" s="1"/>
      <c r="D34" s="34"/>
      <c r="E34" s="1"/>
      <c r="F34" s="1"/>
    </row>
    <row r="35" spans="1:6" ht="12.75">
      <c r="A35" s="1"/>
      <c r="B35" s="1"/>
      <c r="C35" s="1"/>
      <c r="D35" s="34"/>
      <c r="E35" s="1"/>
      <c r="F35" s="1"/>
    </row>
    <row r="36" spans="1:6" ht="12.75">
      <c r="A36" s="1"/>
      <c r="B36" s="1"/>
      <c r="C36" s="1"/>
      <c r="D36" s="34"/>
      <c r="E36" s="1"/>
      <c r="F36" s="1"/>
    </row>
    <row r="37" spans="1:6" ht="12.75">
      <c r="A37" s="1"/>
      <c r="B37" s="1"/>
      <c r="C37" s="1"/>
      <c r="D37" s="34"/>
      <c r="E37" s="1"/>
      <c r="F37" s="1"/>
    </row>
    <row r="38" spans="1:6" ht="12.75">
      <c r="A38" s="1"/>
      <c r="B38" s="1"/>
      <c r="C38" s="1"/>
      <c r="D38" s="34"/>
      <c r="E38" s="1"/>
      <c r="F38" s="1"/>
    </row>
    <row r="39" spans="1:6" ht="12.75">
      <c r="A39" s="1"/>
      <c r="B39" s="1"/>
      <c r="C39" s="1"/>
      <c r="D39" s="34"/>
      <c r="E39" s="1"/>
      <c r="F39" s="1"/>
    </row>
    <row r="40" spans="1:6" ht="12.75">
      <c r="A40" s="1"/>
      <c r="B40" s="1"/>
      <c r="C40" s="1"/>
      <c r="D40" s="34"/>
      <c r="E40" s="1"/>
      <c r="F40" s="1"/>
    </row>
    <row r="41" spans="1:6" ht="12.75">
      <c r="A41" s="1"/>
      <c r="B41" s="1"/>
      <c r="C41" s="1"/>
      <c r="D41" s="34"/>
      <c r="E41" s="1"/>
      <c r="F41" s="1"/>
    </row>
    <row r="42" spans="1:6" ht="12.75">
      <c r="A42" s="1"/>
      <c r="B42" s="1"/>
      <c r="C42" s="1"/>
      <c r="D42" s="34"/>
      <c r="E42" s="1"/>
      <c r="F42" s="1"/>
    </row>
    <row r="43" spans="1:6" ht="12.75">
      <c r="A43" s="1"/>
      <c r="B43" s="1"/>
      <c r="C43" s="1"/>
      <c r="D43" s="34"/>
      <c r="E43" s="1"/>
      <c r="F43" s="1"/>
    </row>
    <row r="44" spans="1:6" ht="12.75">
      <c r="A44" s="1"/>
      <c r="B44" s="1"/>
      <c r="C44" s="1"/>
      <c r="D44" s="34"/>
      <c r="E44" s="1"/>
      <c r="F44" s="1"/>
    </row>
    <row r="45" spans="1:6" ht="12.75">
      <c r="A45" s="1"/>
      <c r="B45" s="1"/>
      <c r="C45" s="1"/>
      <c r="D45" s="34"/>
      <c r="E45" s="1"/>
      <c r="F45" s="1"/>
    </row>
    <row r="46" spans="1:6" ht="12.75">
      <c r="A46" s="1"/>
      <c r="B46" s="1"/>
      <c r="C46" s="1"/>
      <c r="D46" s="34"/>
      <c r="E46" s="1"/>
      <c r="F46" s="1"/>
    </row>
    <row r="47" spans="1:6" ht="12.75">
      <c r="A47" s="1"/>
      <c r="B47" s="1"/>
      <c r="C47" s="1"/>
      <c r="D47" s="34"/>
      <c r="E47" s="1"/>
      <c r="F47" s="1"/>
    </row>
    <row r="48" spans="1:6" ht="12.75">
      <c r="A48" s="1"/>
      <c r="B48" s="1"/>
      <c r="C48" s="1"/>
      <c r="D48" s="34"/>
      <c r="E48" s="1"/>
      <c r="F48" s="1"/>
    </row>
    <row r="49" spans="1:6" ht="12.75">
      <c r="A49" s="1"/>
      <c r="B49" s="1"/>
      <c r="C49" s="1"/>
      <c r="D49" s="34"/>
      <c r="E49" s="1"/>
      <c r="F49" s="1"/>
    </row>
    <row r="50" spans="1:6" ht="12.75">
      <c r="A50" s="1"/>
      <c r="B50" s="1"/>
      <c r="C50" s="1"/>
      <c r="D50" s="34"/>
      <c r="E50" s="1"/>
      <c r="F50" s="1"/>
    </row>
    <row r="51" spans="1:6" ht="12.75">
      <c r="A51" s="1"/>
      <c r="B51" s="1"/>
      <c r="C51" s="1"/>
      <c r="D51" s="34"/>
      <c r="E51" s="1"/>
      <c r="F51" s="1"/>
    </row>
    <row r="52" spans="1:6" ht="12.75">
      <c r="A52" s="1"/>
      <c r="B52" s="1"/>
      <c r="C52" s="1"/>
      <c r="D52" s="34"/>
      <c r="E52" s="1"/>
      <c r="F52" s="1"/>
    </row>
    <row r="53" spans="1:6" ht="12.75">
      <c r="A53" s="1"/>
      <c r="B53" s="1"/>
      <c r="C53" s="1"/>
      <c r="D53" s="34"/>
      <c r="E53" s="1"/>
      <c r="F53" s="1"/>
    </row>
    <row r="54" spans="1:6" ht="12.75">
      <c r="A54" s="1"/>
      <c r="B54" s="1"/>
      <c r="C54" s="1"/>
      <c r="D54" s="34"/>
      <c r="E54" s="1"/>
      <c r="F54" s="42">
        <v>42716.63344907408</v>
      </c>
    </row>
  </sheetData>
  <sheetProtection/>
  <printOptions/>
  <pageMargins left="0.7874015748031497" right="0.7874015748031497" top="0.9448818897637796" bottom="0.8661417322834646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lanicek</dc:creator>
  <cp:keywords/>
  <dc:description/>
  <cp:lastModifiedBy>User</cp:lastModifiedBy>
  <dcterms:created xsi:type="dcterms:W3CDTF">2004-05-10T13:24:51Z</dcterms:created>
  <dcterms:modified xsi:type="dcterms:W3CDTF">2016-12-23T08:32:15Z</dcterms:modified>
  <cp:category/>
  <cp:version/>
  <cp:contentType/>
  <cp:contentStatus/>
</cp:coreProperties>
</file>